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557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95" i="1"/>
  <c r="B176" i="1"/>
  <c r="A176" i="1"/>
  <c r="J175" i="1"/>
  <c r="I175" i="1"/>
  <c r="H175" i="1"/>
  <c r="G175" i="1"/>
  <c r="B166" i="1"/>
  <c r="A166" i="1"/>
  <c r="L176" i="1"/>
  <c r="J165" i="1"/>
  <c r="I165" i="1"/>
  <c r="H165" i="1"/>
  <c r="G165" i="1"/>
  <c r="F176" i="1"/>
  <c r="B157" i="1"/>
  <c r="A157" i="1"/>
  <c r="J156" i="1"/>
  <c r="I156" i="1"/>
  <c r="H156" i="1"/>
  <c r="G156" i="1"/>
  <c r="B147" i="1"/>
  <c r="A147" i="1"/>
  <c r="L157" i="1"/>
  <c r="J146" i="1"/>
  <c r="I146" i="1"/>
  <c r="H146" i="1"/>
  <c r="G146" i="1"/>
  <c r="G157" i="1" s="1"/>
  <c r="F146" i="1"/>
  <c r="F157" i="1" s="1"/>
  <c r="B138" i="1"/>
  <c r="A138" i="1"/>
  <c r="J137" i="1"/>
  <c r="I137" i="1"/>
  <c r="H137" i="1"/>
  <c r="G137" i="1"/>
  <c r="B128" i="1"/>
  <c r="A128" i="1"/>
  <c r="L138" i="1"/>
  <c r="J127" i="1"/>
  <c r="I127" i="1"/>
  <c r="H127" i="1"/>
  <c r="G127" i="1"/>
  <c r="F138" i="1"/>
  <c r="B119" i="1"/>
  <c r="A119" i="1"/>
  <c r="J118" i="1"/>
  <c r="I118" i="1"/>
  <c r="H118" i="1"/>
  <c r="G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H89" i="1"/>
  <c r="H100" i="1" s="1"/>
  <c r="G89" i="1"/>
  <c r="G100" i="1" s="1"/>
  <c r="F100" i="1"/>
  <c r="B81" i="1"/>
  <c r="A81" i="1"/>
  <c r="J80" i="1"/>
  <c r="I80" i="1"/>
  <c r="H80" i="1"/>
  <c r="G80" i="1"/>
  <c r="F81" i="1"/>
  <c r="B71" i="1"/>
  <c r="A71" i="1"/>
  <c r="L81" i="1"/>
  <c r="J70" i="1"/>
  <c r="I70" i="1"/>
  <c r="I81" i="1" s="1"/>
  <c r="H70" i="1"/>
  <c r="H81" i="1" s="1"/>
  <c r="G70" i="1"/>
  <c r="B62" i="1"/>
  <c r="A62" i="1"/>
  <c r="J61" i="1"/>
  <c r="I61" i="1"/>
  <c r="H61" i="1"/>
  <c r="G61" i="1"/>
  <c r="B52" i="1"/>
  <c r="A52" i="1"/>
  <c r="L62" i="1"/>
  <c r="J51" i="1"/>
  <c r="J62" i="1" s="1"/>
  <c r="I51" i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B33" i="1"/>
  <c r="A33" i="1"/>
  <c r="L43" i="1"/>
  <c r="J32" i="1"/>
  <c r="J43" i="1" s="1"/>
  <c r="I32" i="1"/>
  <c r="I43" i="1" s="1"/>
  <c r="H32" i="1"/>
  <c r="H43" i="1" s="1"/>
  <c r="G32" i="1"/>
  <c r="G43" i="1" s="1"/>
  <c r="B24" i="1"/>
  <c r="A24" i="1"/>
  <c r="J23" i="1"/>
  <c r="I23" i="1"/>
  <c r="H23" i="1"/>
  <c r="G23" i="1"/>
  <c r="B14" i="1"/>
  <c r="A14" i="1"/>
  <c r="L24" i="1"/>
  <c r="J13" i="1"/>
  <c r="I13" i="1"/>
  <c r="I24" i="1" s="1"/>
  <c r="H13" i="1"/>
  <c r="H24" i="1" s="1"/>
  <c r="G13" i="1"/>
  <c r="G24" i="1" s="1"/>
  <c r="F24" i="1"/>
  <c r="J157" i="1" l="1"/>
  <c r="I157" i="1"/>
  <c r="H157" i="1"/>
  <c r="L196" i="1"/>
  <c r="J176" i="1"/>
  <c r="I176" i="1"/>
  <c r="H176" i="1"/>
  <c r="G176" i="1"/>
  <c r="J138" i="1"/>
  <c r="I138" i="1"/>
  <c r="H138" i="1"/>
  <c r="G138" i="1"/>
  <c r="I100" i="1"/>
  <c r="J81" i="1"/>
  <c r="H196" i="1"/>
  <c r="G81" i="1"/>
  <c r="G196" i="1" s="1"/>
  <c r="I62" i="1"/>
  <c r="F43" i="1"/>
  <c r="F196" i="1" s="1"/>
  <c r="J24" i="1"/>
  <c r="I196" i="1" l="1"/>
  <c r="J196" i="1"/>
</calcChain>
</file>

<file path=xl/sharedStrings.xml><?xml version="1.0" encoding="utf-8"?>
<sst xmlns="http://schemas.openxmlformats.org/spreadsheetml/2006/main" count="323" uniqueCount="108">
  <si>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</si>
  <si>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</si>
  <si>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</si>
  <si>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</si>
  <si>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</si>
  <si>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</si>
  <si>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</si>
  <si>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</si>
  <si>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</si>
  <si>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</si>
  <si>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</si>
  <si>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</si>
  <si>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</si>
  <si>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</si>
  <si>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</si>
  <si>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</si>
  <si>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</si>
  <si>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</si>
  <si>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</si>
  <si>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</si>
  <si>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</si>
  <si>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</si>
  <si>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</si>
  <si>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</si>
  <si>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</si>
  <si>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</si>
  <si>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</si>
  <si>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</si>
  <si>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</si>
  <si>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</si>
  <si>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</si>
  <si>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</si>
  <si>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</si>
  <si>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</si>
  <si>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</si>
  <si>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</si>
  <si>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</si>
  <si>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</si>
  <si>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</si>
  <si>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из творога со сгущенным молоком</t>
  </si>
  <si>
    <t>180/30</t>
  </si>
  <si>
    <t>Чай с сахаром</t>
  </si>
  <si>
    <t>200/15</t>
  </si>
  <si>
    <t>Сыр порциями</t>
  </si>
  <si>
    <t>Масло порциями</t>
  </si>
  <si>
    <t>Сельдь с луком</t>
  </si>
  <si>
    <t>Щи из свежей капусты</t>
  </si>
  <si>
    <t>Ежики мясные</t>
  </si>
  <si>
    <t>Пюре картофельное с маслом сливочным</t>
  </si>
  <si>
    <t>Компот их сухофруктов</t>
  </si>
  <si>
    <t>250/15/10</t>
  </si>
  <si>
    <t>60/50</t>
  </si>
  <si>
    <t>150/5</t>
  </si>
  <si>
    <t>Фрукт</t>
  </si>
  <si>
    <t>Каша манная на молоке</t>
  </si>
  <si>
    <t>Какао на молоке</t>
  </si>
  <si>
    <t>200/5</t>
  </si>
  <si>
    <t>Салат</t>
  </si>
  <si>
    <t>Суп картофельный с мясными фрикадельками</t>
  </si>
  <si>
    <t>250/25</t>
  </si>
  <si>
    <t>Гуляш</t>
  </si>
  <si>
    <t>Каша гречневая с маслом</t>
  </si>
  <si>
    <t>Компот из св. яблок</t>
  </si>
  <si>
    <t>Омлет натуральный</t>
  </si>
  <si>
    <t>Кофейный напиток</t>
  </si>
  <si>
    <t>Пшеничный</t>
  </si>
  <si>
    <t xml:space="preserve"> Ржаной</t>
  </si>
  <si>
    <t>Ржаной</t>
  </si>
  <si>
    <t>Винегрет</t>
  </si>
  <si>
    <t>Суп вермишелевый с курицей</t>
  </si>
  <si>
    <t>250/15</t>
  </si>
  <si>
    <t>Биточки из курицы</t>
  </si>
  <si>
    <t>Капуста тушенная с маслом</t>
  </si>
  <si>
    <t>180/5</t>
  </si>
  <si>
    <t>Кисель</t>
  </si>
  <si>
    <t>Сырники из творога с молоком сгущенным</t>
  </si>
  <si>
    <t>Огурцы св. порц.</t>
  </si>
  <si>
    <t>Свекольник с мясом со сметаной</t>
  </si>
  <si>
    <t>Тефтели рыбные соус томатный</t>
  </si>
  <si>
    <t>Пюре картофельное с маслом</t>
  </si>
  <si>
    <t>Компот из сухофруктов</t>
  </si>
  <si>
    <t>Каша "Дружба" на молоке с маслом</t>
  </si>
  <si>
    <t>Суп картофельный с яйцом со сметаной</t>
  </si>
  <si>
    <t>Плов</t>
  </si>
  <si>
    <t>180/25</t>
  </si>
  <si>
    <t>Суп из овощей с мясом со сметаной</t>
  </si>
  <si>
    <t>Гоубцы Любительские</t>
  </si>
  <si>
    <t>100/50</t>
  </si>
  <si>
    <t>Каша рисовая на молоке с маслом</t>
  </si>
  <si>
    <t>Рассольник Ленинградский с мясом со сметаной</t>
  </si>
  <si>
    <t>250/15/5</t>
  </si>
  <si>
    <t>Жаркое по-домашнему</t>
  </si>
  <si>
    <t>Суп картофельный с бобовыми и с мясом</t>
  </si>
  <si>
    <t>Котлета из курицы</t>
  </si>
  <si>
    <t xml:space="preserve">Печенье </t>
  </si>
  <si>
    <t>Молоко кипяченое</t>
  </si>
  <si>
    <t>Макароны с сыром</t>
  </si>
  <si>
    <t>150/5/15</t>
  </si>
  <si>
    <t>Борщ с капустой с мясом со сметаной</t>
  </si>
  <si>
    <t>Филе рыбы жареное</t>
  </si>
  <si>
    <t>Сок фруктовый</t>
  </si>
  <si>
    <t>Каша молчная из овсянных хлопьев Геркулес с маслом</t>
  </si>
  <si>
    <t>Суп картофельный с рыбой</t>
  </si>
  <si>
    <t>Печень тушенная в соусе</t>
  </si>
  <si>
    <t>Горошек зеленый отв.</t>
  </si>
  <si>
    <t>Макароны отварные с маслом сливочным</t>
  </si>
  <si>
    <t>ГОУ ЯО школа-интернат №4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</si>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</sst>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106</v>
      </c>
      <c r="D1" s="55"/>
      <c r="E1" s="55"/>
      <c r="F1" s="12" t="s">
        <v>16</v>
      </c>
      <c r="G1" s="2" t="s">
        <v>17</v>
      </c>
      <c r="H1" s="56" t="s">
        <v>107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5</v>
      </c>
      <c r="H6" s="40">
        <v>8</v>
      </c>
      <c r="I6" s="40">
        <v>39</v>
      </c>
      <c r="J6" s="40">
        <v>248</v>
      </c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 t="s">
        <v>42</v>
      </c>
      <c r="G8" s="43">
        <v>0</v>
      </c>
      <c r="H8" s="43">
        <v>0</v>
      </c>
      <c r="I8" s="43">
        <v>15</v>
      </c>
      <c r="J8" s="43">
        <v>61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65</v>
      </c>
      <c r="F9" s="43">
        <v>50</v>
      </c>
      <c r="G9" s="43">
        <v>4</v>
      </c>
      <c r="H9" s="43">
        <v>2</v>
      </c>
      <c r="I9" s="43">
        <v>25</v>
      </c>
      <c r="J9" s="43">
        <v>121</v>
      </c>
      <c r="K9" s="44"/>
      <c r="L9" s="43"/>
    </row>
    <row r="10" spans="1:12" ht="15" x14ac:dyDescent="0.2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15</v>
      </c>
      <c r="G11" s="43">
        <v>3</v>
      </c>
      <c r="H11" s="43">
        <v>4</v>
      </c>
      <c r="I11" s="43">
        <v>0</v>
      </c>
      <c r="J11" s="43">
        <v>53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10</v>
      </c>
      <c r="G12" s="43">
        <v>0</v>
      </c>
      <c r="H12" s="43">
        <v>8</v>
      </c>
      <c r="I12" s="43">
        <v>0</v>
      </c>
      <c r="J12" s="43">
        <v>75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v>500</v>
      </c>
      <c r="G13" s="19">
        <f t="shared" ref="G13:J13" si="0">SUM(G6:G12)</f>
        <v>12</v>
      </c>
      <c r="H13" s="19">
        <f t="shared" si="0"/>
        <v>22</v>
      </c>
      <c r="I13" s="19">
        <f t="shared" si="0"/>
        <v>79</v>
      </c>
      <c r="J13" s="19">
        <f t="shared" si="0"/>
        <v>558</v>
      </c>
      <c r="K13" s="25"/>
      <c r="L13" s="19"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9</v>
      </c>
      <c r="H14" s="43">
        <v>9</v>
      </c>
      <c r="I14" s="43">
        <v>2</v>
      </c>
      <c r="J14" s="43">
        <v>119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 t="s">
        <v>50</v>
      </c>
      <c r="G15" s="43">
        <v>6</v>
      </c>
      <c r="H15" s="43">
        <v>7</v>
      </c>
      <c r="I15" s="43">
        <v>10</v>
      </c>
      <c r="J15" s="43">
        <v>129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 t="s">
        <v>51</v>
      </c>
      <c r="G16" s="43">
        <v>7</v>
      </c>
      <c r="H16" s="43">
        <v>8</v>
      </c>
      <c r="I16" s="43">
        <v>10</v>
      </c>
      <c r="J16" s="43">
        <v>149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 t="s">
        <v>52</v>
      </c>
      <c r="G17" s="43">
        <v>3</v>
      </c>
      <c r="H17" s="43">
        <v>8</v>
      </c>
      <c r="I17" s="43">
        <v>21</v>
      </c>
      <c r="J17" s="43">
        <v>175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>
        <v>8</v>
      </c>
      <c r="I18" s="43">
        <v>32</v>
      </c>
      <c r="J18" s="43">
        <v>131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67</v>
      </c>
      <c r="F20" s="43">
        <v>60</v>
      </c>
      <c r="G20" s="43">
        <v>3</v>
      </c>
      <c r="H20" s="43">
        <v>8</v>
      </c>
      <c r="I20" s="43">
        <v>29</v>
      </c>
      <c r="J20" s="43">
        <v>125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v>705</v>
      </c>
      <c r="G23" s="19">
        <f t="shared" ref="G23:J23" si="1">SUM(G14:G22)</f>
        <v>29</v>
      </c>
      <c r="H23" s="19">
        <f t="shared" si="1"/>
        <v>48</v>
      </c>
      <c r="I23" s="19">
        <f t="shared" si="1"/>
        <v>104</v>
      </c>
      <c r="J23" s="19">
        <f t="shared" si="1"/>
        <v>828</v>
      </c>
      <c r="K23" s="25"/>
      <c r="L23" s="19">
        <v>75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1205</v>
      </c>
      <c r="G24" s="32">
        <f t="shared" ref="G24:J24" si="2">G13+G23</f>
        <v>41</v>
      </c>
      <c r="H24" s="32">
        <f t="shared" si="2"/>
        <v>70</v>
      </c>
      <c r="I24" s="32">
        <f t="shared" si="2"/>
        <v>183</v>
      </c>
      <c r="J24" s="32">
        <f t="shared" si="2"/>
        <v>1386</v>
      </c>
      <c r="K24" s="32"/>
      <c r="L24" s="32">
        <f t="shared" ref="L24" si="3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 t="s">
        <v>56</v>
      </c>
      <c r="G25" s="40">
        <v>6</v>
      </c>
      <c r="H25" s="40">
        <v>6</v>
      </c>
      <c r="I25" s="40">
        <v>31</v>
      </c>
      <c r="J25" s="40">
        <v>203</v>
      </c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6</v>
      </c>
      <c r="H27" s="43">
        <v>6</v>
      </c>
      <c r="I27" s="43">
        <v>28</v>
      </c>
      <c r="J27" s="43">
        <v>178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65</v>
      </c>
      <c r="F28" s="43">
        <v>40</v>
      </c>
      <c r="G28" s="43">
        <v>3</v>
      </c>
      <c r="H28" s="43">
        <v>1</v>
      </c>
      <c r="I28" s="43">
        <v>20</v>
      </c>
      <c r="J28" s="43">
        <v>97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150</v>
      </c>
      <c r="G29" s="43">
        <v>1</v>
      </c>
      <c r="H29" s="43">
        <v>0</v>
      </c>
      <c r="I29" s="43">
        <v>19</v>
      </c>
      <c r="J29" s="43">
        <v>86</v>
      </c>
      <c r="K29" s="44"/>
      <c r="L29" s="43"/>
    </row>
    <row r="30" spans="1:12" ht="15" x14ac:dyDescent="0.25">
      <c r="A30" s="14"/>
      <c r="B30" s="15"/>
      <c r="C30" s="11"/>
      <c r="D30" s="6"/>
      <c r="E30" s="42" t="s">
        <v>44</v>
      </c>
      <c r="F30" s="43">
        <v>10</v>
      </c>
      <c r="G30" s="43">
        <v>0</v>
      </c>
      <c r="H30" s="43">
        <v>8</v>
      </c>
      <c r="I30" s="43">
        <v>0</v>
      </c>
      <c r="J30" s="43">
        <v>65</v>
      </c>
      <c r="K30" s="44"/>
      <c r="L30" s="43"/>
    </row>
    <row r="31" spans="1:12" ht="15" x14ac:dyDescent="0.25">
      <c r="A31" s="14"/>
      <c r="B31" s="15"/>
      <c r="C31" s="11"/>
      <c r="D31" s="6"/>
      <c r="E31" s="42" t="s">
        <v>43</v>
      </c>
      <c r="F31" s="43">
        <v>10</v>
      </c>
      <c r="G31" s="43">
        <v>2</v>
      </c>
      <c r="H31" s="43">
        <v>3</v>
      </c>
      <c r="I31" s="43">
        <v>0</v>
      </c>
      <c r="J31" s="43">
        <v>35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v>615</v>
      </c>
      <c r="G32" s="19">
        <f t="shared" ref="G32" si="4">SUM(G25:G31)</f>
        <v>18</v>
      </c>
      <c r="H32" s="19">
        <f t="shared" ref="H32" si="5">SUM(H25:H31)</f>
        <v>24</v>
      </c>
      <c r="I32" s="19">
        <f t="shared" ref="I32" si="6">SUM(I25:I31)</f>
        <v>98</v>
      </c>
      <c r="J32" s="19">
        <f t="shared" ref="J32" si="7">SUM(J25:J31)</f>
        <v>664</v>
      </c>
      <c r="K32" s="25"/>
      <c r="L32" s="19"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80</v>
      </c>
      <c r="G33" s="43">
        <v>1</v>
      </c>
      <c r="H33" s="43">
        <v>4</v>
      </c>
      <c r="I33" s="43">
        <v>7</v>
      </c>
      <c r="J33" s="43">
        <v>70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 t="s">
        <v>59</v>
      </c>
      <c r="G34" s="43">
        <v>8</v>
      </c>
      <c r="H34" s="43">
        <v>7</v>
      </c>
      <c r="I34" s="43">
        <v>18</v>
      </c>
      <c r="J34" s="43">
        <v>164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12</v>
      </c>
      <c r="H35" s="43">
        <v>14</v>
      </c>
      <c r="I35" s="43">
        <v>4</v>
      </c>
      <c r="J35" s="43">
        <v>189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 t="s">
        <v>52</v>
      </c>
      <c r="G36" s="43">
        <v>8</v>
      </c>
      <c r="H36" s="43">
        <v>9</v>
      </c>
      <c r="I36" s="43">
        <v>33</v>
      </c>
      <c r="J36" s="43">
        <v>246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</v>
      </c>
      <c r="H37" s="43">
        <v>0</v>
      </c>
      <c r="I37" s="43">
        <v>27</v>
      </c>
      <c r="J37" s="43">
        <v>111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66</v>
      </c>
      <c r="F39" s="43">
        <v>50</v>
      </c>
      <c r="G39" s="43">
        <v>2</v>
      </c>
      <c r="H39" s="43">
        <v>0</v>
      </c>
      <c r="I39" s="43">
        <v>24</v>
      </c>
      <c r="J39" s="43">
        <v>104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v>860</v>
      </c>
      <c r="G42" s="19">
        <f t="shared" ref="G42" si="8">SUM(G33:G41)</f>
        <v>31</v>
      </c>
      <c r="H42" s="19">
        <f t="shared" ref="H42" si="9">SUM(H33:H41)</f>
        <v>34</v>
      </c>
      <c r="I42" s="19">
        <f t="shared" ref="I42" si="10">SUM(I33:I41)</f>
        <v>113</v>
      </c>
      <c r="J42" s="19">
        <f t="shared" ref="J42" si="11">SUM(J33:J41)</f>
        <v>884</v>
      </c>
      <c r="K42" s="25"/>
      <c r="L42" s="19"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1475</v>
      </c>
      <c r="G43" s="32">
        <f t="shared" ref="G43" si="12">G32+G42</f>
        <v>49</v>
      </c>
      <c r="H43" s="32">
        <f t="shared" ref="H43" si="13">H32+H42</f>
        <v>58</v>
      </c>
      <c r="I43" s="32">
        <f t="shared" ref="I43" si="14">I32+I42</f>
        <v>211</v>
      </c>
      <c r="J43" s="32">
        <f t="shared" ref="J43:L43" si="15">J32+J42</f>
        <v>1548</v>
      </c>
      <c r="K43" s="32"/>
      <c r="L43" s="32">
        <f t="shared" si="15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120</v>
      </c>
      <c r="G44" s="40">
        <v>12</v>
      </c>
      <c r="H44" s="40">
        <v>19</v>
      </c>
      <c r="I44" s="40">
        <v>2</v>
      </c>
      <c r="J44" s="40">
        <v>227</v>
      </c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6</v>
      </c>
      <c r="H46" s="43">
        <v>4</v>
      </c>
      <c r="I46" s="43">
        <v>32</v>
      </c>
      <c r="J46" s="43">
        <v>187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65</v>
      </c>
      <c r="F47" s="43">
        <v>50</v>
      </c>
      <c r="G47" s="43">
        <v>4</v>
      </c>
      <c r="H47" s="43">
        <v>2</v>
      </c>
      <c r="I47" s="43">
        <v>25</v>
      </c>
      <c r="J47" s="43">
        <v>121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53</v>
      </c>
      <c r="F48" s="43">
        <v>150</v>
      </c>
      <c r="G48" s="43">
        <v>0</v>
      </c>
      <c r="H48" s="43">
        <v>0</v>
      </c>
      <c r="I48" s="43">
        <v>13</v>
      </c>
      <c r="J48" s="43">
        <v>62</v>
      </c>
      <c r="K48" s="44"/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10</v>
      </c>
      <c r="G49" s="43">
        <v>0</v>
      </c>
      <c r="H49" s="43">
        <v>8</v>
      </c>
      <c r="I49" s="43">
        <v>0</v>
      </c>
      <c r="J49" s="43">
        <v>75</v>
      </c>
      <c r="K49" s="44"/>
      <c r="L49" s="43"/>
    </row>
    <row r="50" spans="1:12" ht="15" x14ac:dyDescent="0.25">
      <c r="A50" s="23"/>
      <c r="B50" s="15"/>
      <c r="C50" s="11"/>
      <c r="D50" s="6"/>
      <c r="E50" s="42" t="s">
        <v>43</v>
      </c>
      <c r="F50" s="43">
        <v>10</v>
      </c>
      <c r="G50" s="43">
        <v>2</v>
      </c>
      <c r="H50" s="43">
        <v>3</v>
      </c>
      <c r="I50" s="43">
        <v>0</v>
      </c>
      <c r="J50" s="43">
        <v>35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24</v>
      </c>
      <c r="H51" s="19">
        <f t="shared" ref="H51" si="17">SUM(H44:H50)</f>
        <v>36</v>
      </c>
      <c r="I51" s="19">
        <f t="shared" ref="I51" si="18">SUM(I44:I50)</f>
        <v>72</v>
      </c>
      <c r="J51" s="19">
        <f t="shared" ref="J51" si="19">SUM(J44:J50)</f>
        <v>707</v>
      </c>
      <c r="K51" s="25"/>
      <c r="L51" s="19"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80</v>
      </c>
      <c r="G52" s="43">
        <v>1</v>
      </c>
      <c r="H52" s="43">
        <v>8</v>
      </c>
      <c r="I52" s="43">
        <v>5</v>
      </c>
      <c r="J52" s="43">
        <v>96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6</v>
      </c>
      <c r="H53" s="43">
        <v>5</v>
      </c>
      <c r="I53" s="43">
        <v>16</v>
      </c>
      <c r="J53" s="43">
        <v>131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71</v>
      </c>
      <c r="F54" s="43">
        <v>90</v>
      </c>
      <c r="G54" s="43">
        <v>4</v>
      </c>
      <c r="H54" s="43">
        <v>19</v>
      </c>
      <c r="I54" s="43">
        <v>14</v>
      </c>
      <c r="J54" s="43">
        <v>285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72</v>
      </c>
      <c r="F55" s="43" t="s">
        <v>73</v>
      </c>
      <c r="G55" s="43">
        <v>4</v>
      </c>
      <c r="H55" s="43">
        <v>8</v>
      </c>
      <c r="I55" s="43">
        <v>18</v>
      </c>
      <c r="J55" s="43">
        <v>165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/>
      <c r="G56" s="43">
        <v>0</v>
      </c>
      <c r="H56" s="43">
        <v>0</v>
      </c>
      <c r="I56" s="43">
        <v>28</v>
      </c>
      <c r="J56" s="43">
        <v>113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67</v>
      </c>
      <c r="F58" s="43">
        <v>60</v>
      </c>
      <c r="G58" s="43">
        <v>3</v>
      </c>
      <c r="H58" s="43">
        <v>0</v>
      </c>
      <c r="I58" s="43">
        <v>29</v>
      </c>
      <c r="J58" s="43">
        <v>125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v>665</v>
      </c>
      <c r="G61" s="19">
        <f t="shared" ref="G61" si="20">SUM(G52:G60)</f>
        <v>18</v>
      </c>
      <c r="H61" s="19">
        <f t="shared" ref="H61" si="21">SUM(H52:H60)</f>
        <v>40</v>
      </c>
      <c r="I61" s="19">
        <f t="shared" ref="I61" si="22">SUM(I52:I60)</f>
        <v>110</v>
      </c>
      <c r="J61" s="19">
        <f t="shared" ref="J61" si="23">SUM(J52:J60)</f>
        <v>915</v>
      </c>
      <c r="K61" s="25"/>
      <c r="L61" s="19"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1205</v>
      </c>
      <c r="G62" s="32">
        <f t="shared" ref="G62" si="24">G51+G61</f>
        <v>42</v>
      </c>
      <c r="H62" s="32">
        <f t="shared" ref="H62" si="25">H51+H61</f>
        <v>76</v>
      </c>
      <c r="I62" s="32">
        <f t="shared" ref="I62" si="26">I51+I61</f>
        <v>182</v>
      </c>
      <c r="J62" s="32">
        <f t="shared" ref="J62:L62" si="27">J51+J61</f>
        <v>1622</v>
      </c>
      <c r="K62" s="32"/>
      <c r="L62" s="32">
        <f t="shared" si="27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 t="s">
        <v>40</v>
      </c>
      <c r="G63" s="40">
        <v>5</v>
      </c>
      <c r="H63" s="40">
        <v>9</v>
      </c>
      <c r="I63" s="40">
        <v>50</v>
      </c>
      <c r="J63" s="40">
        <v>301</v>
      </c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 t="s">
        <v>42</v>
      </c>
      <c r="G65" s="43">
        <v>0</v>
      </c>
      <c r="H65" s="43">
        <v>0</v>
      </c>
      <c r="I65" s="43">
        <v>15</v>
      </c>
      <c r="J65" s="43">
        <v>61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65</v>
      </c>
      <c r="F66" s="43">
        <v>50</v>
      </c>
      <c r="G66" s="43">
        <v>4</v>
      </c>
      <c r="H66" s="43">
        <v>2</v>
      </c>
      <c r="I66" s="43">
        <v>24</v>
      </c>
      <c r="J66" s="43">
        <v>121</v>
      </c>
      <c r="K66" s="44"/>
      <c r="L66" s="43"/>
    </row>
    <row r="67" spans="1:12" ht="15" x14ac:dyDescent="0.2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44</v>
      </c>
      <c r="F68" s="43">
        <v>10</v>
      </c>
      <c r="G68" s="43">
        <v>0</v>
      </c>
      <c r="H68" s="43">
        <v>8</v>
      </c>
      <c r="I68" s="43">
        <v>0</v>
      </c>
      <c r="J68" s="43">
        <v>75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43</v>
      </c>
      <c r="F69" s="43">
        <v>15</v>
      </c>
      <c r="G69" s="43">
        <v>3</v>
      </c>
      <c r="H69" s="43">
        <v>4</v>
      </c>
      <c r="I69" s="43">
        <v>0</v>
      </c>
      <c r="J69" s="43">
        <v>53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v>500</v>
      </c>
      <c r="G70" s="19">
        <f t="shared" ref="G70" si="28">SUM(G63:G69)</f>
        <v>12</v>
      </c>
      <c r="H70" s="19">
        <f t="shared" ref="H70" si="29">SUM(H63:H69)</f>
        <v>23</v>
      </c>
      <c r="I70" s="19">
        <f t="shared" ref="I70" si="30">SUM(I63:I69)</f>
        <v>89</v>
      </c>
      <c r="J70" s="19">
        <f t="shared" ref="J70" si="31">SUM(J63:J69)</f>
        <v>611</v>
      </c>
      <c r="K70" s="25"/>
      <c r="L70" s="19"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80</v>
      </c>
      <c r="G71" s="43">
        <v>0</v>
      </c>
      <c r="H71" s="43">
        <v>0</v>
      </c>
      <c r="I71" s="43">
        <v>1</v>
      </c>
      <c r="J71" s="43">
        <v>6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77</v>
      </c>
      <c r="F72" s="43" t="s">
        <v>50</v>
      </c>
      <c r="G72" s="43">
        <v>7</v>
      </c>
      <c r="H72" s="43">
        <v>7</v>
      </c>
      <c r="I72" s="43">
        <v>16</v>
      </c>
      <c r="J72" s="43">
        <v>156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78</v>
      </c>
      <c r="F73" s="43">
        <v>175</v>
      </c>
      <c r="G73" s="43">
        <v>13</v>
      </c>
      <c r="H73" s="43">
        <v>12</v>
      </c>
      <c r="I73" s="43">
        <v>18</v>
      </c>
      <c r="J73" s="43">
        <v>234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79</v>
      </c>
      <c r="F74" s="43" t="s">
        <v>52</v>
      </c>
      <c r="G74" s="43">
        <v>3</v>
      </c>
      <c r="H74" s="43">
        <v>8</v>
      </c>
      <c r="I74" s="43">
        <v>21</v>
      </c>
      <c r="J74" s="43">
        <v>175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80</v>
      </c>
      <c r="F75" s="43">
        <v>200</v>
      </c>
      <c r="G75" s="43">
        <v>1</v>
      </c>
      <c r="H75" s="43">
        <v>0</v>
      </c>
      <c r="I75" s="43">
        <v>32</v>
      </c>
      <c r="J75" s="43">
        <v>131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>
        <v>60</v>
      </c>
      <c r="G76" s="43">
        <v>3</v>
      </c>
      <c r="H76" s="43">
        <v>0</v>
      </c>
      <c r="I76" s="43">
        <v>29</v>
      </c>
      <c r="J76" s="43">
        <v>125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67</v>
      </c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v>790</v>
      </c>
      <c r="G80" s="19">
        <f t="shared" ref="G80" si="32">SUM(G71:G79)</f>
        <v>27</v>
      </c>
      <c r="H80" s="19">
        <f t="shared" ref="H80" si="33">SUM(H71:H79)</f>
        <v>27</v>
      </c>
      <c r="I80" s="19">
        <f t="shared" ref="I80" si="34">SUM(I71:I79)</f>
        <v>117</v>
      </c>
      <c r="J80" s="19">
        <f t="shared" ref="J80" si="35">SUM(J71:J79)</f>
        <v>827</v>
      </c>
      <c r="K80" s="25"/>
      <c r="L80" s="19"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6">G70+G80</f>
        <v>39</v>
      </c>
      <c r="H81" s="32">
        <f t="shared" ref="H81" si="37">H70+H80</f>
        <v>50</v>
      </c>
      <c r="I81" s="32">
        <f t="shared" ref="I81" si="38">I70+I80</f>
        <v>206</v>
      </c>
      <c r="J81" s="32">
        <f t="shared" ref="J81:L81" si="39">J70+J80</f>
        <v>1438</v>
      </c>
      <c r="K81" s="32"/>
      <c r="L81" s="32">
        <f t="shared" si="39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 t="s">
        <v>56</v>
      </c>
      <c r="G82" s="40">
        <v>6</v>
      </c>
      <c r="H82" s="40">
        <v>6</v>
      </c>
      <c r="I82" s="40">
        <v>38</v>
      </c>
      <c r="J82" s="40">
        <v>218</v>
      </c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6</v>
      </c>
      <c r="H84" s="43">
        <v>4</v>
      </c>
      <c r="I84" s="43">
        <v>28</v>
      </c>
      <c r="J84" s="43">
        <v>178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65</v>
      </c>
      <c r="F85" s="43">
        <v>60</v>
      </c>
      <c r="G85" s="43">
        <v>4</v>
      </c>
      <c r="H85" s="43">
        <v>2</v>
      </c>
      <c r="I85" s="43">
        <v>25</v>
      </c>
      <c r="J85" s="43">
        <v>121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53</v>
      </c>
      <c r="F86" s="43">
        <v>150</v>
      </c>
      <c r="G86" s="43">
        <v>1</v>
      </c>
      <c r="H86" s="43">
        <v>1</v>
      </c>
      <c r="I86" s="43">
        <v>13</v>
      </c>
      <c r="J86" s="43">
        <v>62</v>
      </c>
      <c r="K86" s="44"/>
      <c r="L86" s="43"/>
    </row>
    <row r="87" spans="1:12" ht="15" x14ac:dyDescent="0.25">
      <c r="A87" s="23"/>
      <c r="B87" s="15"/>
      <c r="C87" s="11"/>
      <c r="D87" s="6"/>
      <c r="E87" s="42" t="s">
        <v>44</v>
      </c>
      <c r="F87" s="43">
        <v>10</v>
      </c>
      <c r="G87" s="43">
        <v>0</v>
      </c>
      <c r="H87" s="43">
        <v>8</v>
      </c>
      <c r="I87" s="43">
        <v>0</v>
      </c>
      <c r="J87" s="43">
        <v>75</v>
      </c>
      <c r="K87" s="44"/>
      <c r="L87" s="43"/>
    </row>
    <row r="88" spans="1:12" ht="15" x14ac:dyDescent="0.25">
      <c r="A88" s="23"/>
      <c r="B88" s="15"/>
      <c r="C88" s="11"/>
      <c r="D88" s="6"/>
      <c r="E88" s="42" t="s">
        <v>43</v>
      </c>
      <c r="F88" s="43">
        <v>10</v>
      </c>
      <c r="G88" s="43">
        <v>2</v>
      </c>
      <c r="H88" s="43">
        <v>3</v>
      </c>
      <c r="I88" s="43">
        <v>0</v>
      </c>
      <c r="J88" s="43">
        <v>37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v>635</v>
      </c>
      <c r="G89" s="19">
        <f t="shared" ref="G89" si="40">SUM(G82:G88)</f>
        <v>19</v>
      </c>
      <c r="H89" s="19">
        <f t="shared" ref="H89" si="41">SUM(H82:H88)</f>
        <v>24</v>
      </c>
      <c r="I89" s="19">
        <f t="shared" ref="I89" si="42">SUM(I82:I88)</f>
        <v>104</v>
      </c>
      <c r="J89" s="19">
        <f t="shared" ref="J89" si="43">SUM(J82:J88)</f>
        <v>691</v>
      </c>
      <c r="K89" s="25"/>
      <c r="L89" s="19"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80</v>
      </c>
      <c r="G90" s="43">
        <v>1</v>
      </c>
      <c r="H90" s="43">
        <v>8</v>
      </c>
      <c r="I90" s="43">
        <v>10</v>
      </c>
      <c r="J90" s="43">
        <v>115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300</v>
      </c>
      <c r="G91" s="43">
        <v>5</v>
      </c>
      <c r="H91" s="43">
        <v>6</v>
      </c>
      <c r="I91" s="43">
        <v>24</v>
      </c>
      <c r="J91" s="43">
        <v>170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200</v>
      </c>
      <c r="G92" s="43">
        <v>16</v>
      </c>
      <c r="H92" s="43">
        <v>18</v>
      </c>
      <c r="I92" s="43">
        <v>41</v>
      </c>
      <c r="J92" s="43">
        <v>390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0</v>
      </c>
      <c r="H94" s="43">
        <v>0</v>
      </c>
      <c r="I94" s="43">
        <v>27</v>
      </c>
      <c r="J94" s="43">
        <v>111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67</v>
      </c>
      <c r="F96" s="43">
        <v>60</v>
      </c>
      <c r="G96" s="43">
        <v>3</v>
      </c>
      <c r="H96" s="43">
        <v>0</v>
      </c>
      <c r="I96" s="43">
        <v>29</v>
      </c>
      <c r="J96" s="43">
        <v>125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4">SUM(G90:G98)</f>
        <v>25</v>
      </c>
      <c r="H99" s="19">
        <f t="shared" ref="H99" si="45">SUM(H90:H98)</f>
        <v>32</v>
      </c>
      <c r="I99" s="19">
        <f t="shared" ref="I99" si="46">SUM(I90:I98)</f>
        <v>131</v>
      </c>
      <c r="J99" s="19">
        <f t="shared" ref="J99" si="47">SUM(J90:J98)</f>
        <v>911</v>
      </c>
      <c r="K99" s="25"/>
      <c r="L99" s="19"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1475</v>
      </c>
      <c r="G100" s="32">
        <f t="shared" ref="G100" si="48">G89+G99</f>
        <v>44</v>
      </c>
      <c r="H100" s="32">
        <f t="shared" ref="H100" si="49">H89+H99</f>
        <v>56</v>
      </c>
      <c r="I100" s="32">
        <f t="shared" ref="I100" si="50">I89+I99</f>
        <v>235</v>
      </c>
      <c r="J100" s="32">
        <f t="shared" ref="J100:L100" si="51">J89+J99</f>
        <v>1602</v>
      </c>
      <c r="K100" s="32"/>
      <c r="L100" s="32">
        <f t="shared" si="51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 t="s">
        <v>84</v>
      </c>
      <c r="G101" s="40">
        <v>5</v>
      </c>
      <c r="H101" s="40">
        <v>8</v>
      </c>
      <c r="I101" s="40">
        <v>39</v>
      </c>
      <c r="J101" s="40">
        <v>248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 t="s">
        <v>42</v>
      </c>
      <c r="G103" s="43">
        <v>0</v>
      </c>
      <c r="H103" s="43">
        <v>0</v>
      </c>
      <c r="I103" s="43">
        <v>15</v>
      </c>
      <c r="J103" s="43">
        <v>61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65</v>
      </c>
      <c r="F104" s="43">
        <v>50</v>
      </c>
      <c r="G104" s="43">
        <v>4</v>
      </c>
      <c r="H104" s="43">
        <v>2</v>
      </c>
      <c r="I104" s="43">
        <v>25</v>
      </c>
      <c r="J104" s="43">
        <v>121</v>
      </c>
      <c r="K104" s="44"/>
      <c r="L104" s="43"/>
    </row>
    <row r="105" spans="1:12" ht="15" x14ac:dyDescent="0.2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44</v>
      </c>
      <c r="F106" s="43">
        <v>10</v>
      </c>
      <c r="G106" s="43">
        <v>0</v>
      </c>
      <c r="H106" s="43">
        <v>8</v>
      </c>
      <c r="I106" s="43">
        <v>0</v>
      </c>
      <c r="J106" s="43">
        <v>75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43</v>
      </c>
      <c r="F107" s="43">
        <v>20</v>
      </c>
      <c r="G107" s="43">
        <v>5</v>
      </c>
      <c r="H107" s="43">
        <v>6</v>
      </c>
      <c r="I107" s="43">
        <v>0</v>
      </c>
      <c r="J107" s="43">
        <v>71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500</v>
      </c>
      <c r="G108" s="19">
        <f t="shared" ref="G108:J108" si="52">SUM(G101:G107)</f>
        <v>14</v>
      </c>
      <c r="H108" s="19">
        <f t="shared" si="52"/>
        <v>24</v>
      </c>
      <c r="I108" s="19">
        <f t="shared" si="52"/>
        <v>79</v>
      </c>
      <c r="J108" s="19">
        <f t="shared" si="52"/>
        <v>576</v>
      </c>
      <c r="K108" s="25"/>
      <c r="L108" s="19"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57</v>
      </c>
      <c r="F109" s="43">
        <v>60</v>
      </c>
      <c r="G109" s="43">
        <v>1</v>
      </c>
      <c r="H109" s="43">
        <v>3</v>
      </c>
      <c r="I109" s="43">
        <v>5</v>
      </c>
      <c r="J109" s="43">
        <v>53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85</v>
      </c>
      <c r="F110" s="43">
        <v>250</v>
      </c>
      <c r="G110" s="43">
        <v>6</v>
      </c>
      <c r="H110" s="43">
        <v>6</v>
      </c>
      <c r="I110" s="43">
        <v>11</v>
      </c>
      <c r="J110" s="43">
        <v>129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86</v>
      </c>
      <c r="F111" s="43" t="s">
        <v>87</v>
      </c>
      <c r="G111" s="43">
        <v>10</v>
      </c>
      <c r="H111" s="43">
        <v>16</v>
      </c>
      <c r="I111" s="43">
        <v>10</v>
      </c>
      <c r="J111" s="43">
        <v>223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79</v>
      </c>
      <c r="F112" s="43" t="s">
        <v>52</v>
      </c>
      <c r="G112" s="43">
        <v>3</v>
      </c>
      <c r="H112" s="43">
        <v>8</v>
      </c>
      <c r="I112" s="43">
        <v>21</v>
      </c>
      <c r="J112" s="43">
        <v>175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1</v>
      </c>
      <c r="H113" s="43">
        <v>0</v>
      </c>
      <c r="I113" s="43">
        <v>32</v>
      </c>
      <c r="J113" s="43">
        <v>131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67</v>
      </c>
      <c r="F115" s="43">
        <v>40</v>
      </c>
      <c r="G115" s="43">
        <v>2</v>
      </c>
      <c r="H115" s="43">
        <v>0</v>
      </c>
      <c r="I115" s="43">
        <v>19</v>
      </c>
      <c r="J115" s="43">
        <v>83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v>855</v>
      </c>
      <c r="G118" s="19">
        <f t="shared" ref="G118:J118" si="53">SUM(G109:G117)</f>
        <v>23</v>
      </c>
      <c r="H118" s="19">
        <f t="shared" si="53"/>
        <v>33</v>
      </c>
      <c r="I118" s="19">
        <f t="shared" si="53"/>
        <v>98</v>
      </c>
      <c r="J118" s="19">
        <f t="shared" si="53"/>
        <v>794</v>
      </c>
      <c r="K118" s="25"/>
      <c r="L118" s="19">
        <v>75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1355</v>
      </c>
      <c r="G119" s="32">
        <f t="shared" ref="G119" si="54">G108+G118</f>
        <v>37</v>
      </c>
      <c r="H119" s="32">
        <f t="shared" ref="H119" si="55">H108+H118</f>
        <v>57</v>
      </c>
      <c r="I119" s="32">
        <f t="shared" ref="I119" si="56">I108+I118</f>
        <v>177</v>
      </c>
      <c r="J119" s="32">
        <f t="shared" ref="J119:L119" si="57">J108+J118</f>
        <v>1370</v>
      </c>
      <c r="K119" s="32"/>
      <c r="L119" s="32">
        <f t="shared" si="57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 t="s">
        <v>56</v>
      </c>
      <c r="G120" s="40">
        <v>7</v>
      </c>
      <c r="H120" s="40">
        <v>9</v>
      </c>
      <c r="I120" s="40">
        <v>35</v>
      </c>
      <c r="J120" s="40">
        <v>247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6</v>
      </c>
      <c r="H122" s="43">
        <v>6</v>
      </c>
      <c r="I122" s="43">
        <v>28</v>
      </c>
      <c r="J122" s="43">
        <v>188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65</v>
      </c>
      <c r="F123" s="43">
        <v>40</v>
      </c>
      <c r="G123" s="43">
        <v>3</v>
      </c>
      <c r="H123" s="43">
        <v>1</v>
      </c>
      <c r="I123" s="43">
        <v>20</v>
      </c>
      <c r="J123" s="43">
        <v>97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140</v>
      </c>
      <c r="G124" s="43">
        <v>1</v>
      </c>
      <c r="H124" s="43">
        <v>1</v>
      </c>
      <c r="I124" s="43">
        <v>12</v>
      </c>
      <c r="J124" s="43">
        <v>58</v>
      </c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44</v>
      </c>
      <c r="F125" s="43">
        <v>10</v>
      </c>
      <c r="G125" s="43">
        <v>0</v>
      </c>
      <c r="H125" s="43">
        <v>8</v>
      </c>
      <c r="I125" s="43">
        <v>0</v>
      </c>
      <c r="J125" s="43">
        <v>75</v>
      </c>
      <c r="K125" s="44"/>
      <c r="L125" s="43"/>
    </row>
    <row r="126" spans="1:12" ht="15" x14ac:dyDescent="0.25">
      <c r="A126" s="14"/>
      <c r="B126" s="15"/>
      <c r="C126" s="11"/>
      <c r="D126" s="6"/>
      <c r="E126" s="42" t="s">
        <v>43</v>
      </c>
      <c r="F126" s="43">
        <v>10</v>
      </c>
      <c r="G126" s="43">
        <v>2</v>
      </c>
      <c r="H126" s="43">
        <v>3</v>
      </c>
      <c r="I126" s="43">
        <v>0</v>
      </c>
      <c r="J126" s="43">
        <v>37</v>
      </c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565</v>
      </c>
      <c r="G127" s="19">
        <f t="shared" ref="G127:J127" si="58">SUM(G120:G126)</f>
        <v>19</v>
      </c>
      <c r="H127" s="19">
        <f t="shared" si="58"/>
        <v>28</v>
      </c>
      <c r="I127" s="19">
        <f t="shared" si="58"/>
        <v>95</v>
      </c>
      <c r="J127" s="19">
        <f t="shared" si="58"/>
        <v>702</v>
      </c>
      <c r="K127" s="25"/>
      <c r="L127" s="19"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76</v>
      </c>
      <c r="F128" s="43">
        <v>60</v>
      </c>
      <c r="G128" s="43">
        <v>0</v>
      </c>
      <c r="H128" s="43">
        <v>0</v>
      </c>
      <c r="I128" s="43">
        <v>1</v>
      </c>
      <c r="J128" s="43">
        <v>6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 t="s">
        <v>90</v>
      </c>
      <c r="G129" s="43">
        <v>7</v>
      </c>
      <c r="H129" s="43">
        <v>7</v>
      </c>
      <c r="I129" s="43">
        <v>17</v>
      </c>
      <c r="J129" s="43">
        <v>156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91</v>
      </c>
      <c r="F130" s="43">
        <v>200</v>
      </c>
      <c r="G130" s="43">
        <v>13</v>
      </c>
      <c r="H130" s="43">
        <v>15</v>
      </c>
      <c r="I130" s="43">
        <v>23</v>
      </c>
      <c r="J130" s="43">
        <v>278</v>
      </c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62</v>
      </c>
      <c r="F132" s="43">
        <v>200</v>
      </c>
      <c r="G132" s="43">
        <v>0</v>
      </c>
      <c r="H132" s="43">
        <v>0</v>
      </c>
      <c r="I132" s="43">
        <v>27</v>
      </c>
      <c r="J132" s="43">
        <v>111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67</v>
      </c>
      <c r="F134" s="43">
        <v>60</v>
      </c>
      <c r="G134" s="43">
        <v>3</v>
      </c>
      <c r="H134" s="43">
        <v>0</v>
      </c>
      <c r="I134" s="43">
        <v>29</v>
      </c>
      <c r="J134" s="43">
        <v>125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v>790</v>
      </c>
      <c r="G137" s="19">
        <f t="shared" ref="G137:J137" si="59">SUM(G128:G136)</f>
        <v>23</v>
      </c>
      <c r="H137" s="19">
        <f t="shared" si="59"/>
        <v>22</v>
      </c>
      <c r="I137" s="19">
        <f t="shared" si="59"/>
        <v>97</v>
      </c>
      <c r="J137" s="19">
        <f t="shared" si="59"/>
        <v>676</v>
      </c>
      <c r="K137" s="25"/>
      <c r="L137" s="19">
        <v>75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1355</v>
      </c>
      <c r="G138" s="32">
        <f t="shared" ref="G138" si="60">G127+G137</f>
        <v>42</v>
      </c>
      <c r="H138" s="32">
        <f t="shared" ref="H138" si="61">H127+H137</f>
        <v>50</v>
      </c>
      <c r="I138" s="32">
        <f t="shared" ref="I138" si="62">I127+I137</f>
        <v>192</v>
      </c>
      <c r="J138" s="32">
        <f t="shared" ref="J138:L138" si="63">J127+J137</f>
        <v>1378</v>
      </c>
      <c r="K138" s="32"/>
      <c r="L138" s="32">
        <f t="shared" si="63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120</v>
      </c>
      <c r="G139" s="40">
        <v>12</v>
      </c>
      <c r="H139" s="40">
        <v>19</v>
      </c>
      <c r="I139" s="40">
        <v>2</v>
      </c>
      <c r="J139" s="40">
        <v>227</v>
      </c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6</v>
      </c>
      <c r="H141" s="43">
        <v>5</v>
      </c>
      <c r="I141" s="43">
        <v>31</v>
      </c>
      <c r="J141" s="43">
        <v>197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65</v>
      </c>
      <c r="F142" s="43">
        <v>50</v>
      </c>
      <c r="G142" s="43">
        <v>4</v>
      </c>
      <c r="H142" s="43">
        <v>2</v>
      </c>
      <c r="I142" s="43">
        <v>25</v>
      </c>
      <c r="J142" s="43">
        <v>121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53</v>
      </c>
      <c r="F143" s="43">
        <v>150</v>
      </c>
      <c r="G143" s="43">
        <v>1</v>
      </c>
      <c r="H143" s="43">
        <v>1</v>
      </c>
      <c r="I143" s="43">
        <v>19</v>
      </c>
      <c r="J143" s="43">
        <v>86</v>
      </c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44</v>
      </c>
      <c r="F144" s="43">
        <v>10</v>
      </c>
      <c r="G144" s="43">
        <v>0</v>
      </c>
      <c r="H144" s="43">
        <v>8</v>
      </c>
      <c r="I144" s="43">
        <v>0</v>
      </c>
      <c r="J144" s="43">
        <v>75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64">SUM(G139:G145)</f>
        <v>23</v>
      </c>
      <c r="H146" s="19">
        <f t="shared" si="64"/>
        <v>35</v>
      </c>
      <c r="I146" s="19">
        <f t="shared" si="64"/>
        <v>77</v>
      </c>
      <c r="J146" s="19">
        <f t="shared" si="64"/>
        <v>706</v>
      </c>
      <c r="K146" s="25"/>
      <c r="L146" s="19"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2</v>
      </c>
      <c r="H147" s="43">
        <v>0</v>
      </c>
      <c r="I147" s="43">
        <v>4</v>
      </c>
      <c r="J147" s="43">
        <v>23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92</v>
      </c>
      <c r="F148" s="43" t="s">
        <v>70</v>
      </c>
      <c r="G148" s="43">
        <v>10</v>
      </c>
      <c r="H148" s="43">
        <v>6</v>
      </c>
      <c r="I148" s="43">
        <v>19</v>
      </c>
      <c r="J148" s="43">
        <v>169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93</v>
      </c>
      <c r="F149" s="43">
        <v>100</v>
      </c>
      <c r="G149" s="43">
        <v>16</v>
      </c>
      <c r="H149" s="43">
        <v>21</v>
      </c>
      <c r="I149" s="43">
        <v>15</v>
      </c>
      <c r="J149" s="43">
        <v>308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72</v>
      </c>
      <c r="F150" s="43" t="s">
        <v>73</v>
      </c>
      <c r="G150" s="43">
        <v>4</v>
      </c>
      <c r="H150" s="43">
        <v>8</v>
      </c>
      <c r="I150" s="43">
        <v>18</v>
      </c>
      <c r="J150" s="43">
        <v>165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0</v>
      </c>
      <c r="H151" s="43">
        <v>0</v>
      </c>
      <c r="I151" s="43">
        <v>28</v>
      </c>
      <c r="J151" s="43">
        <v>113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67</v>
      </c>
      <c r="F153" s="43">
        <v>60</v>
      </c>
      <c r="G153" s="43">
        <v>3</v>
      </c>
      <c r="H153" s="43">
        <v>0</v>
      </c>
      <c r="I153" s="43">
        <v>29</v>
      </c>
      <c r="J153" s="43">
        <v>125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v>890</v>
      </c>
      <c r="G156" s="19">
        <f t="shared" ref="G156:J156" si="65">SUM(G147:G155)</f>
        <v>35</v>
      </c>
      <c r="H156" s="19">
        <f t="shared" si="65"/>
        <v>35</v>
      </c>
      <c r="I156" s="19">
        <f t="shared" si="65"/>
        <v>113</v>
      </c>
      <c r="J156" s="19">
        <f t="shared" si="65"/>
        <v>903</v>
      </c>
      <c r="K156" s="25"/>
      <c r="L156" s="19">
        <v>75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1420</v>
      </c>
      <c r="G157" s="32">
        <f t="shared" ref="G157" si="66">G146+G156</f>
        <v>58</v>
      </c>
      <c r="H157" s="32">
        <f t="shared" ref="H157" si="67">H146+H156</f>
        <v>70</v>
      </c>
      <c r="I157" s="32">
        <f t="shared" ref="I157" si="68">I146+I156</f>
        <v>190</v>
      </c>
      <c r="J157" s="32">
        <f t="shared" ref="J157:L157" si="69">J146+J156</f>
        <v>1609</v>
      </c>
      <c r="K157" s="32"/>
      <c r="L157" s="32">
        <f t="shared" si="69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 t="s">
        <v>97</v>
      </c>
      <c r="G158" s="40">
        <v>9</v>
      </c>
      <c r="H158" s="40">
        <v>12</v>
      </c>
      <c r="I158" s="40">
        <v>35</v>
      </c>
      <c r="J158" s="40">
        <v>283</v>
      </c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95</v>
      </c>
      <c r="F160" s="43">
        <v>200</v>
      </c>
      <c r="G160" s="43">
        <v>6</v>
      </c>
      <c r="H160" s="43">
        <v>5</v>
      </c>
      <c r="I160" s="43">
        <v>10</v>
      </c>
      <c r="J160" s="43">
        <v>113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65</v>
      </c>
      <c r="F161" s="43">
        <v>40</v>
      </c>
      <c r="G161" s="43">
        <v>3</v>
      </c>
      <c r="H161" s="43">
        <v>1</v>
      </c>
      <c r="I161" s="43">
        <v>20</v>
      </c>
      <c r="J161" s="43">
        <v>97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53</v>
      </c>
      <c r="F162" s="43">
        <v>150</v>
      </c>
      <c r="G162" s="43">
        <v>1</v>
      </c>
      <c r="H162" s="43">
        <v>1</v>
      </c>
      <c r="I162" s="43">
        <v>13</v>
      </c>
      <c r="J162" s="43">
        <v>62</v>
      </c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44</v>
      </c>
      <c r="F163" s="43">
        <v>10</v>
      </c>
      <c r="G163" s="43">
        <v>0</v>
      </c>
      <c r="H163" s="43">
        <v>8</v>
      </c>
      <c r="I163" s="43">
        <v>0</v>
      </c>
      <c r="J163" s="43">
        <v>75</v>
      </c>
      <c r="K163" s="44"/>
      <c r="L163" s="43"/>
    </row>
    <row r="164" spans="1:12" ht="15" x14ac:dyDescent="0.25">
      <c r="A164" s="23"/>
      <c r="B164" s="15"/>
      <c r="C164" s="11"/>
      <c r="D164" s="6"/>
      <c r="E164" s="42" t="s">
        <v>94</v>
      </c>
      <c r="F164" s="43">
        <v>35</v>
      </c>
      <c r="G164" s="43">
        <v>2</v>
      </c>
      <c r="H164" s="43">
        <v>5</v>
      </c>
      <c r="I164" s="43">
        <v>25</v>
      </c>
      <c r="J164" s="43">
        <v>75</v>
      </c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v>705</v>
      </c>
      <c r="G165" s="19">
        <f t="shared" ref="G165:J165" si="70">SUM(G158:G164)</f>
        <v>21</v>
      </c>
      <c r="H165" s="19">
        <f t="shared" si="70"/>
        <v>32</v>
      </c>
      <c r="I165" s="19">
        <f t="shared" si="70"/>
        <v>103</v>
      </c>
      <c r="J165" s="19">
        <f t="shared" si="70"/>
        <v>705</v>
      </c>
      <c r="K165" s="25"/>
      <c r="L165" s="19"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57</v>
      </c>
      <c r="F166" s="43">
        <v>60</v>
      </c>
      <c r="G166" s="43">
        <v>1</v>
      </c>
      <c r="H166" s="43">
        <v>6</v>
      </c>
      <c r="I166" s="43">
        <v>6</v>
      </c>
      <c r="J166" s="43">
        <v>82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 t="s">
        <v>50</v>
      </c>
      <c r="G167" s="43">
        <v>6</v>
      </c>
      <c r="H167" s="43">
        <v>7</v>
      </c>
      <c r="I167" s="43">
        <v>13</v>
      </c>
      <c r="J167" s="43">
        <v>142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99</v>
      </c>
      <c r="F168" s="43">
        <v>100</v>
      </c>
      <c r="G168" s="43">
        <v>20</v>
      </c>
      <c r="H168" s="43">
        <v>7</v>
      </c>
      <c r="I168" s="43">
        <v>4</v>
      </c>
      <c r="J168" s="43">
        <v>152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79</v>
      </c>
      <c r="F169" s="43" t="s">
        <v>52</v>
      </c>
      <c r="G169" s="43">
        <v>3</v>
      </c>
      <c r="H169" s="43">
        <v>8</v>
      </c>
      <c r="I169" s="43">
        <v>21</v>
      </c>
      <c r="J169" s="43">
        <v>175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100</v>
      </c>
      <c r="F170" s="43">
        <v>200</v>
      </c>
      <c r="G170" s="43">
        <v>1</v>
      </c>
      <c r="H170" s="43">
        <v>0</v>
      </c>
      <c r="I170" s="43">
        <v>20</v>
      </c>
      <c r="J170" s="43">
        <v>86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67</v>
      </c>
      <c r="F172" s="43">
        <v>60</v>
      </c>
      <c r="G172" s="43">
        <v>3</v>
      </c>
      <c r="H172" s="43">
        <v>0</v>
      </c>
      <c r="I172" s="43">
        <v>29</v>
      </c>
      <c r="J172" s="43">
        <v>125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v>850</v>
      </c>
      <c r="G175" s="19">
        <f t="shared" ref="G175:J175" si="71">SUM(G166:G174)</f>
        <v>34</v>
      </c>
      <c r="H175" s="19">
        <f t="shared" si="71"/>
        <v>28</v>
      </c>
      <c r="I175" s="19">
        <f t="shared" si="71"/>
        <v>93</v>
      </c>
      <c r="J175" s="19">
        <f t="shared" si="71"/>
        <v>762</v>
      </c>
      <c r="K175" s="25"/>
      <c r="L175" s="19">
        <v>75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1555</v>
      </c>
      <c r="G176" s="32">
        <f t="shared" ref="G176" si="72">G165+G175</f>
        <v>55</v>
      </c>
      <c r="H176" s="32">
        <f t="shared" ref="H176" si="73">H165+H175</f>
        <v>60</v>
      </c>
      <c r="I176" s="32">
        <f t="shared" ref="I176" si="74">I165+I175</f>
        <v>196</v>
      </c>
      <c r="J176" s="32">
        <f t="shared" ref="J176:L176" si="75">J165+J175</f>
        <v>1467</v>
      </c>
      <c r="K176" s="32"/>
      <c r="L176" s="32">
        <f t="shared" si="7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 t="s">
        <v>56</v>
      </c>
      <c r="G177" s="40">
        <v>7</v>
      </c>
      <c r="H177" s="40">
        <v>8</v>
      </c>
      <c r="I177" s="40">
        <v>28</v>
      </c>
      <c r="J177" s="40">
        <v>216</v>
      </c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6</v>
      </c>
      <c r="H179" s="43">
        <v>6</v>
      </c>
      <c r="I179" s="43">
        <v>28</v>
      </c>
      <c r="J179" s="43">
        <v>188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65</v>
      </c>
      <c r="F180" s="43">
        <v>50</v>
      </c>
      <c r="G180" s="43">
        <v>4</v>
      </c>
      <c r="H180" s="43">
        <v>2</v>
      </c>
      <c r="I180" s="43">
        <v>25</v>
      </c>
      <c r="J180" s="43">
        <v>121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53</v>
      </c>
      <c r="F181" s="43">
        <v>150</v>
      </c>
      <c r="G181" s="43">
        <v>1</v>
      </c>
      <c r="H181" s="43">
        <v>1</v>
      </c>
      <c r="I181" s="43">
        <v>13</v>
      </c>
      <c r="J181" s="43">
        <v>62</v>
      </c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44</v>
      </c>
      <c r="F182" s="43">
        <v>10</v>
      </c>
      <c r="G182" s="43">
        <v>0</v>
      </c>
      <c r="H182" s="43">
        <v>8</v>
      </c>
      <c r="I182" s="43">
        <v>0</v>
      </c>
      <c r="J182" s="43">
        <v>75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10</v>
      </c>
      <c r="G183" s="43">
        <v>2</v>
      </c>
      <c r="H183" s="43">
        <v>3</v>
      </c>
      <c r="I183" s="43">
        <v>0</v>
      </c>
      <c r="J183" s="43">
        <v>37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v>625</v>
      </c>
      <c r="G184" s="19">
        <f t="shared" ref="G184:J184" si="76">SUM(G177:G183)</f>
        <v>20</v>
      </c>
      <c r="H184" s="19">
        <f t="shared" si="76"/>
        <v>28</v>
      </c>
      <c r="I184" s="19">
        <f t="shared" si="76"/>
        <v>94</v>
      </c>
      <c r="J184" s="19">
        <f t="shared" si="76"/>
        <v>699</v>
      </c>
      <c r="K184" s="25"/>
      <c r="L184" s="19"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60</v>
      </c>
      <c r="G185" s="43">
        <v>0</v>
      </c>
      <c r="H185" s="43">
        <v>0</v>
      </c>
      <c r="I185" s="43">
        <v>1</v>
      </c>
      <c r="J185" s="43">
        <v>6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102</v>
      </c>
      <c r="F186" s="43">
        <v>250</v>
      </c>
      <c r="G186" s="43">
        <v>2</v>
      </c>
      <c r="H186" s="43">
        <v>3</v>
      </c>
      <c r="I186" s="43">
        <v>15</v>
      </c>
      <c r="J186" s="43">
        <v>92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103</v>
      </c>
      <c r="F187" s="43">
        <v>100</v>
      </c>
      <c r="G187" s="43">
        <v>13</v>
      </c>
      <c r="H187" s="43">
        <v>10</v>
      </c>
      <c r="I187" s="43">
        <v>6</v>
      </c>
      <c r="J187" s="43">
        <v>185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105</v>
      </c>
      <c r="F188" s="43" t="s">
        <v>52</v>
      </c>
      <c r="G188" s="43">
        <v>6</v>
      </c>
      <c r="H188" s="43">
        <v>8</v>
      </c>
      <c r="I188" s="43">
        <v>35</v>
      </c>
      <c r="J188" s="43">
        <v>233</v>
      </c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1</v>
      </c>
      <c r="H189" s="43">
        <v>0</v>
      </c>
      <c r="I189" s="43">
        <v>32</v>
      </c>
      <c r="J189" s="43">
        <v>131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67</v>
      </c>
      <c r="F191" s="43">
        <v>60</v>
      </c>
      <c r="G191" s="43">
        <v>3</v>
      </c>
      <c r="H191" s="43">
        <v>0</v>
      </c>
      <c r="I191" s="43">
        <v>29</v>
      </c>
      <c r="J191" s="43">
        <v>125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670</v>
      </c>
      <c r="G194" s="19">
        <f t="shared" ref="G194:J194" si="77">SUM(G185:G193)</f>
        <v>25</v>
      </c>
      <c r="H194" s="19">
        <f t="shared" si="77"/>
        <v>21</v>
      </c>
      <c r="I194" s="19">
        <f t="shared" si="77"/>
        <v>118</v>
      </c>
      <c r="J194" s="19">
        <f t="shared" si="77"/>
        <v>772</v>
      </c>
      <c r="K194" s="25"/>
      <c r="L194" s="19">
        <v>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1295</v>
      </c>
      <c r="G195" s="32">
        <f t="shared" ref="G195" si="78">G184+G194</f>
        <v>45</v>
      </c>
      <c r="H195" s="32">
        <f t="shared" ref="H195" si="79">H184+H194</f>
        <v>49</v>
      </c>
      <c r="I195" s="32">
        <f t="shared" ref="I195" si="80">I184+I194</f>
        <v>212</v>
      </c>
      <c r="J195" s="32">
        <f t="shared" ref="J195:L195" si="81">J184+J194</f>
        <v>1471</v>
      </c>
      <c r="K195" s="32"/>
      <c r="L195" s="32">
        <f t="shared" si="81"/>
        <v>150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1363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45.2</v>
      </c>
      <c r="H196" s="34">
        <f t="shared" si="82"/>
        <v>59.6</v>
      </c>
      <c r="I196" s="34">
        <f t="shared" si="82"/>
        <v>198.4</v>
      </c>
      <c r="J196" s="34">
        <f t="shared" si="82"/>
        <v>1489.1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bliote</cp:lastModifiedBy>
  <dcterms:created xsi:type="dcterms:W3CDTF">2022-05-16T14:23:56Z</dcterms:created>
  <dcterms:modified xsi:type="dcterms:W3CDTF">2023-12-01T06:46:59Z</dcterms:modified>
</cp:coreProperties>
</file>